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/>
  </bookViews>
  <sheets>
    <sheet name="2021.IV. n.egy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B23" i="2" l="1"/>
  <c r="D23" i="2"/>
  <c r="D15" i="2"/>
  <c r="C15" i="2"/>
  <c r="E14" i="2"/>
  <c r="E13" i="2"/>
  <c r="E15" i="2" s="1"/>
  <c r="B23" i="1"/>
  <c r="C20" i="1"/>
  <c r="C21" i="1"/>
  <c r="C22" i="1"/>
  <c r="C23" i="1"/>
  <c r="C19" i="1"/>
  <c r="D15" i="1"/>
  <c r="E15" i="1"/>
  <c r="C15" i="1"/>
  <c r="E14" i="1"/>
  <c r="C23" i="2" l="1"/>
  <c r="D20" i="1" l="1"/>
  <c r="D23" i="1"/>
  <c r="E13" i="1"/>
</calcChain>
</file>

<file path=xl/sharedStrings.xml><?xml version="1.0" encoding="utf-8"?>
<sst xmlns="http://schemas.openxmlformats.org/spreadsheetml/2006/main" count="51" uniqueCount="24">
  <si>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</si>
  <si>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</si>
  <si>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</si>
  <si>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</si>
  <si>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</si>
  <si>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</si>
  <si>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</si>
  <si>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</si>
  <si>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</si>
  <si>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</si>
  <si>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</si>
  <si>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</si>
  <si>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</si>
  <si>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</si>
  <si>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</si>
  <si>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</si>
  <si>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</si>
  <si>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Személyi juttatás 2021. IV. negyedév</t>
  </si>
  <si>
    <t>Készítette: Petrezselyem Jánosné c. bv. Tzls</t>
  </si>
  <si>
    <t xml:space="preserve">Ellenőrizte: </t>
  </si>
  <si>
    <t>Munkajogi létszám 2021.12.31-én</t>
  </si>
  <si>
    <t>Engedélyezett állományi létszám 2021.12.31-én</t>
  </si>
  <si>
    <t>Budapest, 2022. DECEMBER 6.</t>
  </si>
  <si>
    <t>Személyi juttatás 2022. 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</si>
</sst>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45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0" fontId="18" fillId="0" borderId="10" xfId="0" applyFont="1" applyBorder="1" applyAlignment="1">
      <alignment horizontal="center" vertical="center" wrapText="1"/>
    </xf>
    <xf numFmtId="3" fontId="25" fillId="0" borderId="23" xfId="0" applyNumberFormat="1" applyFont="1" applyBorder="1"/>
    <xf numFmtId="3" fontId="18" fillId="0" borderId="20" xfId="0" applyNumberFormat="1" applyFont="1" applyBorder="1" applyAlignment="1">
      <alignment horizontal="right" vertical="center" wrapText="1"/>
    </xf>
    <xf numFmtId="3" fontId="24" fillId="0" borderId="22" xfId="0" applyNumberFormat="1" applyFont="1" applyBorder="1"/>
    <xf numFmtId="3" fontId="24" fillId="0" borderId="23" xfId="0" applyNumberFormat="1" applyFont="1" applyBorder="1"/>
    <xf numFmtId="0" fontId="18" fillId="0" borderId="19" xfId="0" applyFont="1" applyBorder="1" applyAlignment="1">
      <alignment horizontal="center" vertical="center" wrapText="1"/>
    </xf>
    <xf numFmtId="3" fontId="24" fillId="0" borderId="17" xfId="0" applyNumberFormat="1" applyFont="1" applyBorder="1"/>
    <xf numFmtId="0" fontId="18" fillId="0" borderId="18" xfId="0" applyFont="1" applyBorder="1" applyAlignment="1">
      <alignment horizontal="center" vertical="center" wrapText="1"/>
    </xf>
    <xf numFmtId="3" fontId="24" fillId="0" borderId="21" xfId="0" applyNumberFormat="1" applyFont="1" applyBorder="1"/>
    <xf numFmtId="0" fontId="0" fillId="0" borderId="0" xfId="0"/>
    <xf numFmtId="0" fontId="16" fillId="0" borderId="0" xfId="0" applyFont="1"/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2" workbookViewId="0">
      <selection activeCell="K24" sqref="K24"/>
    </sheetView>
  </sheetViews>
  <sheetFormatPr defaultRowHeight="15" x14ac:dyDescent="0.25"/>
  <cols>
    <col min="1" max="1" width="31.42578125" customWidth="1"/>
    <col min="2" max="2" width="11" bestFit="1" customWidth="1"/>
    <col min="3" max="5" width="10.8554687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.75" x14ac:dyDescent="0.25">
      <c r="A3" s="31" t="s">
        <v>17</v>
      </c>
      <c r="B3" s="31"/>
      <c r="C3" s="31"/>
      <c r="D3" s="2"/>
      <c r="E3" s="1"/>
    </row>
    <row r="4" spans="1:5" ht="15.75" thickBot="1" x14ac:dyDescent="0.3">
      <c r="A4" s="2"/>
      <c r="B4" s="2"/>
      <c r="C4" s="2"/>
      <c r="D4" s="2"/>
      <c r="E4" s="1"/>
    </row>
    <row r="5" spans="1:5" ht="15.75" thickBot="1" x14ac:dyDescent="0.3">
      <c r="A5" s="34" t="s">
        <v>0</v>
      </c>
      <c r="B5" s="35"/>
      <c r="C5" s="36"/>
      <c r="D5" s="3" t="s">
        <v>1</v>
      </c>
      <c r="E5" s="1"/>
    </row>
    <row r="6" spans="1:5" ht="15.75" thickBot="1" x14ac:dyDescent="0.3">
      <c r="A6" s="37" t="s">
        <v>21</v>
      </c>
      <c r="B6" s="38"/>
      <c r="C6" s="39"/>
      <c r="D6" s="4">
        <v>543</v>
      </c>
      <c r="E6" s="1"/>
    </row>
    <row r="7" spans="1:5" ht="15.75" thickBot="1" x14ac:dyDescent="0.3">
      <c r="A7" s="37" t="s">
        <v>20</v>
      </c>
      <c r="B7" s="38"/>
      <c r="C7" s="39"/>
      <c r="D7" s="4">
        <v>430</v>
      </c>
      <c r="E7" s="1"/>
    </row>
    <row r="8" spans="1:5" ht="15.75" thickBot="1" x14ac:dyDescent="0.3">
      <c r="A8" s="40" t="s">
        <v>2</v>
      </c>
      <c r="B8" s="41"/>
      <c r="C8" s="42"/>
      <c r="D8" s="4">
        <v>15</v>
      </c>
      <c r="E8" s="14"/>
    </row>
    <row r="9" spans="1:5" ht="15.75" thickBot="1" x14ac:dyDescent="0.3">
      <c r="A9" s="40" t="s">
        <v>3</v>
      </c>
      <c r="B9" s="41"/>
      <c r="C9" s="42"/>
      <c r="D9" s="4">
        <v>415</v>
      </c>
      <c r="E9" s="2"/>
    </row>
    <row r="10" spans="1:5" x14ac:dyDescent="0.25">
      <c r="A10" s="2"/>
      <c r="B10" s="2"/>
      <c r="C10" s="2"/>
      <c r="D10" s="2"/>
      <c r="E10" s="2"/>
    </row>
    <row r="11" spans="1:5" ht="15.75" thickBot="1" x14ac:dyDescent="0.3">
      <c r="A11" s="2"/>
      <c r="B11" s="2"/>
      <c r="C11" s="2"/>
      <c r="D11" s="2"/>
      <c r="E11" s="1"/>
    </row>
    <row r="12" spans="1:5" ht="51.75" thickBot="1" x14ac:dyDescent="0.3">
      <c r="A12" s="43" t="s">
        <v>0</v>
      </c>
      <c r="B12" s="44"/>
      <c r="C12" s="16" t="s">
        <v>4</v>
      </c>
      <c r="D12" s="16" t="s">
        <v>5</v>
      </c>
      <c r="E12" s="7" t="s">
        <v>6</v>
      </c>
    </row>
    <row r="13" spans="1:5" ht="15.75" thickBot="1" x14ac:dyDescent="0.3">
      <c r="A13" s="32" t="s">
        <v>7</v>
      </c>
      <c r="B13" s="33"/>
      <c r="C13" s="5">
        <v>478764126</v>
      </c>
      <c r="D13" s="5">
        <v>227828273</v>
      </c>
      <c r="E13" s="9">
        <f>SUM(C13:D13)</f>
        <v>706592399</v>
      </c>
    </row>
    <row r="14" spans="1:5" ht="15.75" thickBot="1" x14ac:dyDescent="0.3">
      <c r="A14" s="6" t="s">
        <v>8</v>
      </c>
      <c r="B14" s="17" t="s">
        <v>2</v>
      </c>
      <c r="C14" s="21">
        <v>33868500</v>
      </c>
      <c r="D14" s="5">
        <v>1307360</v>
      </c>
      <c r="E14" s="10">
        <f>SUM(C14:D14)</f>
        <v>35175860</v>
      </c>
    </row>
    <row r="15" spans="1:5" ht="15.75" thickBot="1" x14ac:dyDescent="0.3">
      <c r="A15" s="6"/>
      <c r="B15" s="17" t="s">
        <v>3</v>
      </c>
      <c r="C15" s="5">
        <f>C13-C14</f>
        <v>444895626</v>
      </c>
      <c r="D15" s="5">
        <f t="shared" ref="D15:E15" si="0">D13-D14</f>
        <v>226520913</v>
      </c>
      <c r="E15" s="15">
        <f t="shared" si="0"/>
        <v>671416539</v>
      </c>
    </row>
    <row r="16" spans="1:5" x14ac:dyDescent="0.25">
      <c r="A16" s="2"/>
      <c r="B16" s="2"/>
      <c r="C16" s="2"/>
      <c r="D16" s="2"/>
      <c r="E16" s="1"/>
    </row>
    <row r="17" spans="1:5" ht="15.75" thickBot="1" x14ac:dyDescent="0.3">
      <c r="A17" s="2"/>
      <c r="B17" s="2"/>
      <c r="C17" s="2"/>
      <c r="D17" s="2"/>
      <c r="E17" s="1"/>
    </row>
    <row r="18" spans="1:5" ht="26.25" thickBot="1" x14ac:dyDescent="0.3">
      <c r="A18" s="16" t="s">
        <v>9</v>
      </c>
      <c r="B18" s="16" t="s">
        <v>10</v>
      </c>
      <c r="C18" s="27" t="s">
        <v>11</v>
      </c>
      <c r="D18" s="25" t="s">
        <v>6</v>
      </c>
      <c r="E18" s="1"/>
    </row>
    <row r="19" spans="1:5" ht="26.25" thickBot="1" x14ac:dyDescent="0.3">
      <c r="A19" s="8" t="s">
        <v>12</v>
      </c>
      <c r="B19" s="5">
        <v>274600</v>
      </c>
      <c r="C19" s="15">
        <f>D19-B19</f>
        <v>165359935</v>
      </c>
      <c r="D19" s="28">
        <v>165634535</v>
      </c>
      <c r="E19" s="1"/>
    </row>
    <row r="20" spans="1:5" ht="26.25" thickBot="1" x14ac:dyDescent="0.3">
      <c r="A20" s="8" t="s">
        <v>13</v>
      </c>
      <c r="B20" s="5"/>
      <c r="C20" s="15">
        <f t="shared" ref="C20:C23" si="1">D20-B20</f>
        <v>40926084</v>
      </c>
      <c r="D20" s="23">
        <f>13823775+27102309</f>
        <v>40926084</v>
      </c>
      <c r="E20" s="1"/>
    </row>
    <row r="21" spans="1:5" ht="51.75" thickBot="1" x14ac:dyDescent="0.3">
      <c r="A21" s="8" t="s">
        <v>14</v>
      </c>
      <c r="B21" s="5">
        <v>135420</v>
      </c>
      <c r="C21" s="15">
        <f t="shared" si="1"/>
        <v>15241256</v>
      </c>
      <c r="D21" s="26">
        <v>15376676</v>
      </c>
      <c r="E21" s="1"/>
    </row>
    <row r="22" spans="1:5" ht="15.75" thickBot="1" x14ac:dyDescent="0.3">
      <c r="A22" s="8" t="s">
        <v>15</v>
      </c>
      <c r="B22" s="5">
        <v>77300</v>
      </c>
      <c r="C22" s="15">
        <f t="shared" si="1"/>
        <v>1594745</v>
      </c>
      <c r="D22" s="26">
        <v>1672045</v>
      </c>
      <c r="E22" s="1"/>
    </row>
    <row r="23" spans="1:5" s="30" customFormat="1" ht="15.75" thickBot="1" x14ac:dyDescent="0.3">
      <c r="A23" s="11" t="s">
        <v>16</v>
      </c>
      <c r="B23" s="12">
        <f>SUM(B19:B22)</f>
        <v>487320</v>
      </c>
      <c r="C23" s="13">
        <f t="shared" si="1"/>
        <v>223122020</v>
      </c>
      <c r="D23" s="22">
        <f>SUM(D19:D22)</f>
        <v>223609340</v>
      </c>
    </row>
    <row r="26" spans="1:5" ht="15.75" x14ac:dyDescent="0.25">
      <c r="A26" s="19"/>
    </row>
    <row r="27" spans="1:5" x14ac:dyDescent="0.25">
      <c r="A27" s="18"/>
    </row>
    <row r="28" spans="1:5" ht="15.75" x14ac:dyDescent="0.25">
      <c r="A28" s="19"/>
    </row>
    <row r="29" spans="1:5" ht="15.75" x14ac:dyDescent="0.25">
      <c r="A29" s="19"/>
    </row>
    <row r="30" spans="1:5" ht="15.75" x14ac:dyDescent="0.25">
      <c r="A30" s="19"/>
    </row>
    <row r="31" spans="1:5" ht="15.75" x14ac:dyDescent="0.25">
      <c r="A31" s="19"/>
    </row>
  </sheetData>
  <mergeCells count="8"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workbookViewId="0">
      <selection activeCell="D23" sqref="D23"/>
    </sheetView>
  </sheetViews>
  <sheetFormatPr defaultRowHeight="15" x14ac:dyDescent="0.25"/>
  <cols>
    <col min="1" max="1" width="31.42578125" style="29" customWidth="1"/>
    <col min="2" max="2" width="11" style="29" bestFit="1" customWidth="1"/>
    <col min="3" max="5" width="10.85546875" style="29" bestFit="1" customWidth="1"/>
    <col min="6" max="16384" width="9.140625" style="29"/>
  </cols>
  <sheetData>
    <row r="3" spans="1:5" ht="18.75" x14ac:dyDescent="0.25">
      <c r="A3" s="31" t="s">
        <v>23</v>
      </c>
      <c r="B3" s="31"/>
      <c r="C3" s="31"/>
      <c r="D3" s="2"/>
    </row>
    <row r="4" spans="1:5" ht="15.75" thickBot="1" x14ac:dyDescent="0.3">
      <c r="A4" s="2"/>
      <c r="B4" s="2"/>
      <c r="C4" s="2"/>
      <c r="D4" s="2"/>
    </row>
    <row r="5" spans="1:5" ht="15.75" thickBot="1" x14ac:dyDescent="0.3">
      <c r="A5" s="34" t="s">
        <v>0</v>
      </c>
      <c r="B5" s="35"/>
      <c r="C5" s="36"/>
      <c r="D5" s="3" t="s">
        <v>1</v>
      </c>
    </row>
    <row r="6" spans="1:5" ht="15.75" thickBot="1" x14ac:dyDescent="0.3">
      <c r="A6" s="37" t="s">
        <v>21</v>
      </c>
      <c r="B6" s="38"/>
      <c r="C6" s="39"/>
      <c r="D6" s="4"/>
    </row>
    <row r="7" spans="1:5" ht="15.75" thickBot="1" x14ac:dyDescent="0.3">
      <c r="A7" s="37" t="s">
        <v>20</v>
      </c>
      <c r="B7" s="38"/>
      <c r="C7" s="39"/>
      <c r="D7" s="4"/>
    </row>
    <row r="8" spans="1:5" ht="15.75" thickBot="1" x14ac:dyDescent="0.3">
      <c r="A8" s="40" t="s">
        <v>2</v>
      </c>
      <c r="B8" s="41"/>
      <c r="C8" s="42"/>
      <c r="D8" s="4"/>
      <c r="E8" s="14"/>
    </row>
    <row r="9" spans="1:5" ht="15.75" thickBot="1" x14ac:dyDescent="0.3">
      <c r="A9" s="40" t="s">
        <v>3</v>
      </c>
      <c r="B9" s="41"/>
      <c r="C9" s="42"/>
      <c r="D9" s="4"/>
      <c r="E9" s="2"/>
    </row>
    <row r="10" spans="1:5" x14ac:dyDescent="0.25">
      <c r="A10" s="2"/>
      <c r="B10" s="2"/>
      <c r="C10" s="2"/>
      <c r="D10" s="2"/>
      <c r="E10" s="2"/>
    </row>
    <row r="11" spans="1:5" ht="15.75" thickBot="1" x14ac:dyDescent="0.3">
      <c r="A11" s="2"/>
      <c r="B11" s="2"/>
      <c r="C11" s="2"/>
      <c r="D11" s="2"/>
    </row>
    <row r="12" spans="1:5" ht="51.75" thickBot="1" x14ac:dyDescent="0.3">
      <c r="A12" s="43" t="s">
        <v>0</v>
      </c>
      <c r="B12" s="44"/>
      <c r="C12" s="20" t="s">
        <v>4</v>
      </c>
      <c r="D12" s="20" t="s">
        <v>5</v>
      </c>
      <c r="E12" s="7" t="s">
        <v>6</v>
      </c>
    </row>
    <row r="13" spans="1:5" ht="15.75" thickBot="1" x14ac:dyDescent="0.3">
      <c r="A13" s="32" t="s">
        <v>7</v>
      </c>
      <c r="B13" s="33"/>
      <c r="C13" s="5"/>
      <c r="D13" s="5"/>
      <c r="E13" s="9">
        <f>SUM(C13:D13)</f>
        <v>0</v>
      </c>
    </row>
    <row r="14" spans="1:5" ht="15.75" thickBot="1" x14ac:dyDescent="0.3">
      <c r="A14" s="6" t="s">
        <v>8</v>
      </c>
      <c r="B14" s="17" t="s">
        <v>2</v>
      </c>
      <c r="C14" s="24"/>
      <c r="D14" s="5"/>
      <c r="E14" s="10">
        <f>SUM(C14:D14)</f>
        <v>0</v>
      </c>
    </row>
    <row r="15" spans="1:5" ht="15.75" thickBot="1" x14ac:dyDescent="0.3">
      <c r="A15" s="6"/>
      <c r="B15" s="17" t="s">
        <v>3</v>
      </c>
      <c r="C15" s="5">
        <f>C13-C14</f>
        <v>0</v>
      </c>
      <c r="D15" s="5">
        <f t="shared" ref="D15:E15" si="0">D13-D14</f>
        <v>0</v>
      </c>
      <c r="E15" s="5">
        <f t="shared" si="0"/>
        <v>0</v>
      </c>
    </row>
    <row r="16" spans="1:5" x14ac:dyDescent="0.25">
      <c r="A16" s="2"/>
      <c r="B16" s="2"/>
      <c r="C16" s="2"/>
      <c r="D16" s="2"/>
    </row>
    <row r="17" spans="1:4" ht="15.75" thickBot="1" x14ac:dyDescent="0.3">
      <c r="A17" s="2"/>
      <c r="B17" s="2"/>
      <c r="C17" s="2"/>
      <c r="D17" s="2"/>
    </row>
    <row r="18" spans="1:4" ht="26.25" thickBot="1" x14ac:dyDescent="0.3">
      <c r="A18" s="20" t="s">
        <v>9</v>
      </c>
      <c r="B18" s="20" t="s">
        <v>10</v>
      </c>
      <c r="C18" s="27" t="s">
        <v>11</v>
      </c>
      <c r="D18" s="25" t="s">
        <v>6</v>
      </c>
    </row>
    <row r="19" spans="1:4" ht="26.25" thickBot="1" x14ac:dyDescent="0.3">
      <c r="A19" s="8" t="s">
        <v>12</v>
      </c>
      <c r="B19" s="5"/>
      <c r="C19" s="15"/>
      <c r="D19" s="28"/>
    </row>
    <row r="20" spans="1:4" ht="26.25" thickBot="1" x14ac:dyDescent="0.3">
      <c r="A20" s="8" t="s">
        <v>13</v>
      </c>
      <c r="B20" s="5"/>
      <c r="C20" s="15"/>
      <c r="D20" s="23"/>
    </row>
    <row r="21" spans="1:4" ht="51.75" thickBot="1" x14ac:dyDescent="0.3">
      <c r="A21" s="8" t="s">
        <v>14</v>
      </c>
      <c r="B21" s="5"/>
      <c r="C21" s="15"/>
      <c r="D21" s="26"/>
    </row>
    <row r="22" spans="1:4" ht="15.75" thickBot="1" x14ac:dyDescent="0.3">
      <c r="A22" s="8" t="s">
        <v>15</v>
      </c>
      <c r="B22" s="5"/>
      <c r="C22" s="15"/>
      <c r="D22" s="26"/>
    </row>
    <row r="23" spans="1:4" s="30" customFormat="1" ht="15.75" thickBot="1" x14ac:dyDescent="0.3">
      <c r="A23" s="11" t="s">
        <v>16</v>
      </c>
      <c r="B23" s="12">
        <f>SUM(B19:B22)</f>
        <v>0</v>
      </c>
      <c r="C23" s="13">
        <f t="shared" ref="C23" si="1">D23-B23</f>
        <v>0</v>
      </c>
      <c r="D23" s="22">
        <f>SUM(D19:D22)</f>
        <v>0</v>
      </c>
    </row>
    <row r="26" spans="1:4" ht="15.75" x14ac:dyDescent="0.25">
      <c r="A26" s="19" t="s">
        <v>22</v>
      </c>
    </row>
    <row r="28" spans="1:4" ht="15.75" x14ac:dyDescent="0.25">
      <c r="A28" s="19" t="s">
        <v>18</v>
      </c>
    </row>
    <row r="29" spans="1:4" ht="15.75" x14ac:dyDescent="0.25">
      <c r="A29" s="19"/>
    </row>
    <row r="30" spans="1:4" ht="15.75" x14ac:dyDescent="0.25">
      <c r="A30" s="19" t="s">
        <v>19</v>
      </c>
    </row>
    <row r="31" spans="1:4" ht="15.75" x14ac:dyDescent="0.25">
      <c r="A31" s="19"/>
    </row>
  </sheetData>
  <mergeCells count="8">
    <mergeCell ref="A12:B12"/>
    <mergeCell ref="A13:B13"/>
    <mergeCell ref="A3:C3"/>
    <mergeCell ref="A5:C5"/>
    <mergeCell ref="A6:C6"/>
    <mergeCell ref="A7:C7"/>
    <mergeCell ref="A8:C8"/>
    <mergeCell ref="A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2021.IV. n.egy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komoroczi.bernadett</cp:lastModifiedBy>
  <cp:lastPrinted>2022-12-06T10:59:11Z</cp:lastPrinted>
  <dcterms:created xsi:type="dcterms:W3CDTF">2022-11-02T08:09:44Z</dcterms:created>
  <dcterms:modified xsi:type="dcterms:W3CDTF">2022-12-06T12:58:11Z</dcterms:modified>
</cp:coreProperties>
</file>