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3260" windowHeight="832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3" i="1" l="1"/>
  <c r="B23" i="1"/>
  <c r="C22" i="1"/>
  <c r="C21" i="1"/>
  <c r="C20" i="1"/>
  <c r="C19" i="1"/>
  <c r="C23" i="1" s="1"/>
  <c r="E15" i="1"/>
  <c r="C15" i="1"/>
  <c r="D13" i="1"/>
  <c r="D15" i="1" s="1"/>
</calcChain>
</file>

<file path=xl/sharedStrings.xml><?xml version="1.0" encoding="utf-8"?>
<sst xmlns="http://schemas.openxmlformats.org/spreadsheetml/2006/main" count="28" uniqueCount="24">
  <si>
    <t>Megnevezés</t>
  </si>
  <si>
    <t>Létszám (fő)</t>
  </si>
  <si>
    <t>Állománytábla szerinti létszám 12.31-én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</si>
  <si>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</si>
  <si>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</si>
  <si>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</si>
  <si>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</si>
  <si>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</si>
  <si>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</si>
  <si>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</si>
  <si>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</si>
  <si>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</si>
  <si>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</si>
  <si>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</si>
  <si>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K1103, K1104</t>
  </si>
  <si>
    <t>Jutalom, végkielégítés, keresetkiegészítés, napidíj, egyéb</t>
  </si>
  <si>
    <t>K1106, K1113, K123</t>
  </si>
  <si>
    <t>Szociális jellegű juttatás</t>
  </si>
  <si>
    <t>K1111, K1112</t>
  </si>
  <si>
    <t>Összesen:</t>
  </si>
  <si>
    <t>Személyi juttatás 2020.III.negyedév</t>
  </si>
  <si>
    <t>Ténylegesen betöltött létszám 09.30-án</t>
  </si>
  <si>
    <t>Költségtérítés és hozzájárulás ( közlekedési költségtérítés, ruházati költségtérítés, szemüveg-, fogászati, folyószámla- költségtérítés,egyéb)</t>
  </si>
  <si>
    <t>K1107, K1108, K1109, K1110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</si>
</sst>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5" fillId="0" borderId="6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abSelected="1" workbookViewId="0">
      <selection activeCell="I15" sqref="I15"/>
    </sheetView>
  </sheetViews>
  <sheetFormatPr defaultRowHeight="15" x14ac:dyDescent="0.25"/>
  <cols>
    <col min="1" max="1" width="22" customWidth="1"/>
    <col min="2" max="2" width="12.140625" customWidth="1"/>
    <col min="3" max="3" width="12" customWidth="1"/>
    <col min="4" max="4" width="11.42578125" customWidth="1"/>
    <col min="5" max="5" width="12.5703125" customWidth="1"/>
  </cols>
  <sheetData>
    <row r="3" spans="1:5" x14ac:dyDescent="0.25">
      <c r="A3" s="1" t="s">
        <v>20</v>
      </c>
      <c r="B3" s="2"/>
      <c r="C3" s="2"/>
      <c r="D3" s="2"/>
      <c r="E3" s="2"/>
    </row>
    <row r="4" spans="1:5" ht="15.75" thickBot="1" x14ac:dyDescent="0.3">
      <c r="A4" s="2"/>
      <c r="B4" s="2"/>
      <c r="C4" s="2"/>
      <c r="D4" s="2"/>
      <c r="E4" s="2"/>
    </row>
    <row r="5" spans="1:5" s="5" customFormat="1" ht="13.5" thickBot="1" x14ac:dyDescent="0.25">
      <c r="A5" s="23" t="s">
        <v>0</v>
      </c>
      <c r="B5" s="27"/>
      <c r="C5" s="24"/>
      <c r="D5" s="3" t="s">
        <v>1</v>
      </c>
      <c r="E5" s="4"/>
    </row>
    <row r="6" spans="1:5" s="5" customFormat="1" ht="13.5" thickBot="1" x14ac:dyDescent="0.25">
      <c r="A6" s="28" t="s">
        <v>2</v>
      </c>
      <c r="B6" s="29"/>
      <c r="C6" s="30"/>
      <c r="D6" s="6">
        <v>329</v>
      </c>
      <c r="E6" s="4"/>
    </row>
    <row r="7" spans="1:5" s="5" customFormat="1" ht="13.5" thickBot="1" x14ac:dyDescent="0.25">
      <c r="A7" s="28" t="s">
        <v>21</v>
      </c>
      <c r="B7" s="29"/>
      <c r="C7" s="30"/>
      <c r="D7" s="6">
        <v>460</v>
      </c>
      <c r="E7" s="4"/>
    </row>
    <row r="8" spans="1:5" s="5" customFormat="1" ht="13.5" thickBot="1" x14ac:dyDescent="0.25">
      <c r="A8" s="31" t="s">
        <v>3</v>
      </c>
      <c r="B8" s="32"/>
      <c r="C8" s="33"/>
      <c r="D8" s="6">
        <v>13</v>
      </c>
      <c r="E8" s="7"/>
    </row>
    <row r="9" spans="1:5" s="5" customFormat="1" ht="13.5" thickBot="1" x14ac:dyDescent="0.25">
      <c r="A9" s="31" t="s">
        <v>4</v>
      </c>
      <c r="B9" s="32"/>
      <c r="C9" s="33"/>
      <c r="D9" s="6">
        <v>447</v>
      </c>
      <c r="E9" s="7"/>
    </row>
    <row r="10" spans="1:5" s="5" customFormat="1" ht="12.75" x14ac:dyDescent="0.2">
      <c r="A10" s="4"/>
      <c r="B10" s="4"/>
      <c r="C10" s="4"/>
      <c r="D10" s="4"/>
      <c r="E10" s="4"/>
    </row>
    <row r="11" spans="1:5" s="5" customFormat="1" ht="13.5" thickBot="1" x14ac:dyDescent="0.25">
      <c r="A11" s="4"/>
      <c r="B11" s="4"/>
      <c r="C11" s="4"/>
      <c r="D11" s="4"/>
      <c r="E11" s="4"/>
    </row>
    <row r="12" spans="1:5" s="5" customFormat="1" ht="51.75" thickBot="1" x14ac:dyDescent="0.25">
      <c r="A12" s="23" t="s">
        <v>0</v>
      </c>
      <c r="B12" s="24"/>
      <c r="C12" s="8" t="s">
        <v>5</v>
      </c>
      <c r="D12" s="8" t="s">
        <v>6</v>
      </c>
      <c r="E12" s="9" t="s">
        <v>7</v>
      </c>
    </row>
    <row r="13" spans="1:5" s="5" customFormat="1" ht="13.5" thickBot="1" x14ac:dyDescent="0.25">
      <c r="A13" s="25" t="s">
        <v>8</v>
      </c>
      <c r="B13" s="26"/>
      <c r="C13" s="10">
        <v>473178943</v>
      </c>
      <c r="D13" s="10">
        <f>SUM(E13,-C13)</f>
        <v>118252223</v>
      </c>
      <c r="E13" s="11">
        <v>591431166</v>
      </c>
    </row>
    <row r="14" spans="1:5" s="5" customFormat="1" ht="13.5" thickBot="1" x14ac:dyDescent="0.25">
      <c r="A14" s="12" t="s">
        <v>9</v>
      </c>
      <c r="B14" s="12" t="s">
        <v>3</v>
      </c>
      <c r="C14" s="10">
        <v>27169045</v>
      </c>
      <c r="D14" s="10">
        <v>5690829</v>
      </c>
      <c r="E14" s="13">
        <v>32859874</v>
      </c>
    </row>
    <row r="15" spans="1:5" s="5" customFormat="1" ht="13.5" thickBot="1" x14ac:dyDescent="0.25">
      <c r="A15" s="12"/>
      <c r="B15" s="12" t="s">
        <v>4</v>
      </c>
      <c r="C15" s="10">
        <f>C13-C14</f>
        <v>446009898</v>
      </c>
      <c r="D15" s="10">
        <f t="shared" ref="D15:E15" si="0">D13-D14</f>
        <v>112561394</v>
      </c>
      <c r="E15" s="14">
        <f t="shared" si="0"/>
        <v>558571292</v>
      </c>
    </row>
    <row r="16" spans="1:5" s="5" customFormat="1" ht="12.75" x14ac:dyDescent="0.2">
      <c r="A16" s="4"/>
      <c r="B16" s="4"/>
      <c r="C16" s="4"/>
      <c r="D16" s="4"/>
      <c r="E16" s="4"/>
    </row>
    <row r="17" spans="1:5" s="5" customFormat="1" ht="13.5" thickBot="1" x14ac:dyDescent="0.25">
      <c r="A17" s="4"/>
      <c r="B17" s="4"/>
      <c r="C17" s="4"/>
      <c r="D17" s="4"/>
      <c r="E17" s="4"/>
    </row>
    <row r="18" spans="1:5" s="5" customFormat="1" ht="26.25" thickBot="1" x14ac:dyDescent="0.25">
      <c r="A18" s="8" t="s">
        <v>10</v>
      </c>
      <c r="B18" s="8" t="s">
        <v>11</v>
      </c>
      <c r="C18" s="8" t="s">
        <v>12</v>
      </c>
      <c r="D18" s="9" t="s">
        <v>7</v>
      </c>
      <c r="E18" s="15"/>
    </row>
    <row r="19" spans="1:5" s="5" customFormat="1" ht="51.75" thickBot="1" x14ac:dyDescent="0.25">
      <c r="A19" s="16" t="s">
        <v>13</v>
      </c>
      <c r="B19" s="10">
        <v>2531859</v>
      </c>
      <c r="C19" s="10">
        <f>SUM(D19,-B19)</f>
        <v>44642381</v>
      </c>
      <c r="D19" s="11">
        <v>47174240</v>
      </c>
      <c r="E19" s="17" t="s">
        <v>14</v>
      </c>
    </row>
    <row r="20" spans="1:5" s="5" customFormat="1" ht="39" thickBot="1" x14ac:dyDescent="0.25">
      <c r="A20" s="16" t="s">
        <v>15</v>
      </c>
      <c r="B20" s="10">
        <v>2667285</v>
      </c>
      <c r="C20" s="10">
        <f t="shared" ref="C20:C22" si="1">SUM(D20,-B20)</f>
        <v>48997677</v>
      </c>
      <c r="D20" s="11">
        <v>51664962</v>
      </c>
      <c r="E20" s="17" t="s">
        <v>16</v>
      </c>
    </row>
    <row r="21" spans="1:5" s="5" customFormat="1" ht="96" customHeight="1" thickBot="1" x14ac:dyDescent="0.25">
      <c r="A21" s="16" t="s">
        <v>22</v>
      </c>
      <c r="B21" s="10">
        <v>279110</v>
      </c>
      <c r="C21" s="10">
        <f t="shared" si="1"/>
        <v>15757626</v>
      </c>
      <c r="D21" s="11">
        <v>16036736</v>
      </c>
      <c r="E21" s="17" t="s">
        <v>23</v>
      </c>
    </row>
    <row r="22" spans="1:5" s="5" customFormat="1" ht="13.5" thickBot="1" x14ac:dyDescent="0.25">
      <c r="A22" s="16" t="s">
        <v>17</v>
      </c>
      <c r="B22" s="10">
        <v>212575</v>
      </c>
      <c r="C22" s="10">
        <f t="shared" si="1"/>
        <v>3163710</v>
      </c>
      <c r="D22" s="13">
        <v>3376285</v>
      </c>
      <c r="E22" s="18" t="s">
        <v>18</v>
      </c>
    </row>
    <row r="23" spans="1:5" s="5" customFormat="1" ht="14.25" customHeight="1" thickBot="1" x14ac:dyDescent="0.25">
      <c r="A23" s="19" t="s">
        <v>19</v>
      </c>
      <c r="B23" s="20">
        <f>SUM(B19:B22)</f>
        <v>5690829</v>
      </c>
      <c r="C23" s="20">
        <f>SUM(C19:C22)</f>
        <v>112561394</v>
      </c>
      <c r="D23" s="21">
        <f>SUM(D19:D22)</f>
        <v>118252223</v>
      </c>
      <c r="E23" s="22"/>
    </row>
  </sheetData>
  <mergeCells count="7">
    <mergeCell ref="A12:B12"/>
    <mergeCell ref="A13:B13"/>
    <mergeCell ref="A5:C5"/>
    <mergeCell ref="A6:C6"/>
    <mergeCell ref="A7:C7"/>
    <mergeCell ref="A8:C8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valko.eszter</cp:lastModifiedBy>
  <dcterms:created xsi:type="dcterms:W3CDTF">2020-09-10T12:29:52Z</dcterms:created>
  <dcterms:modified xsi:type="dcterms:W3CDTF">2020-12-15T09:14:39Z</dcterms:modified>
</cp:coreProperties>
</file>