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B23" i="1"/>
  <c r="C22" i="1"/>
  <c r="C21" i="1"/>
  <c r="C20" i="1"/>
  <c r="C19" i="1"/>
  <c r="C23" i="1" s="1"/>
  <c r="E15" i="1"/>
  <c r="D15" i="1"/>
  <c r="C15" i="1"/>
  <c r="E14" i="1"/>
</calcChain>
</file>

<file path=xl/sharedStrings.xml><?xml version="1.0" encoding="utf-8"?>
<sst xmlns="http://schemas.openxmlformats.org/spreadsheetml/2006/main" count="28" uniqueCount="24">
  <si>
    <t>Személyi juttatás 2021.I.negyedév</t>
  </si>
  <si>
    <t>Megnevezés</t>
  </si>
  <si>
    <t>Létszám (fő)</t>
  </si>
  <si>
    <t>Engedélyezett állományi létszám 2021.03.31-én</t>
  </si>
  <si>
    <t>Munkajogi létszám 2021.03.31-én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</si>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</sst>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B30" sqref="B30"/>
    </sheetView>
  </sheetViews>
  <sheetFormatPr defaultRowHeight="15" x14ac:dyDescent="0.25"/>
  <cols>
    <col min="1" max="1" width="22.7109375" customWidth="1"/>
    <col min="2" max="2" width="11" customWidth="1"/>
    <col min="3" max="3" width="13" customWidth="1"/>
    <col min="4" max="4" width="11.85546875" customWidth="1"/>
    <col min="5" max="5" width="12.7109375" customWidth="1"/>
  </cols>
  <sheetData>
    <row r="3" spans="1:5" x14ac:dyDescent="0.25">
      <c r="A3" s="1" t="s">
        <v>0</v>
      </c>
      <c r="B3" s="2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ht="15.75" thickBot="1" x14ac:dyDescent="0.3">
      <c r="A5" s="23" t="s">
        <v>1</v>
      </c>
      <c r="B5" s="24"/>
      <c r="C5" s="25"/>
      <c r="D5" s="3" t="s">
        <v>2</v>
      </c>
      <c r="E5" s="2"/>
    </row>
    <row r="6" spans="1:5" ht="15.75" thickBot="1" x14ac:dyDescent="0.3">
      <c r="A6" s="26" t="s">
        <v>3</v>
      </c>
      <c r="B6" s="27"/>
      <c r="C6" s="28"/>
      <c r="D6" s="4">
        <v>470</v>
      </c>
      <c r="E6" s="2"/>
    </row>
    <row r="7" spans="1:5" ht="15.75" thickBot="1" x14ac:dyDescent="0.3">
      <c r="A7" s="26" t="s">
        <v>4</v>
      </c>
      <c r="B7" s="27"/>
      <c r="C7" s="28"/>
      <c r="D7" s="4">
        <v>470</v>
      </c>
      <c r="E7" s="2"/>
    </row>
    <row r="8" spans="1:5" ht="15.75" thickBot="1" x14ac:dyDescent="0.3">
      <c r="A8" s="29" t="s">
        <v>5</v>
      </c>
      <c r="B8" s="30"/>
      <c r="C8" s="31"/>
      <c r="D8" s="4">
        <v>17</v>
      </c>
      <c r="E8" s="5"/>
    </row>
    <row r="9" spans="1:5" ht="15.75" thickBot="1" x14ac:dyDescent="0.3">
      <c r="A9" s="29" t="s">
        <v>6</v>
      </c>
      <c r="B9" s="30"/>
      <c r="C9" s="31"/>
      <c r="D9" s="4">
        <v>453</v>
      </c>
      <c r="E9" s="5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2"/>
    </row>
    <row r="12" spans="1:5" ht="51.75" thickBot="1" x14ac:dyDescent="0.3">
      <c r="A12" s="32" t="s">
        <v>1</v>
      </c>
      <c r="B12" s="33"/>
      <c r="C12" s="6" t="s">
        <v>7</v>
      </c>
      <c r="D12" s="6" t="s">
        <v>8</v>
      </c>
      <c r="E12" s="7" t="s">
        <v>9</v>
      </c>
    </row>
    <row r="13" spans="1:5" ht="15.75" thickBot="1" x14ac:dyDescent="0.3">
      <c r="A13" s="21" t="s">
        <v>10</v>
      </c>
      <c r="B13" s="22"/>
      <c r="C13" s="8">
        <v>499923908</v>
      </c>
      <c r="D13" s="8">
        <v>104517018</v>
      </c>
      <c r="E13" s="9">
        <v>604440926</v>
      </c>
    </row>
    <row r="14" spans="1:5" ht="15.75" thickBot="1" x14ac:dyDescent="0.3">
      <c r="A14" s="10" t="s">
        <v>11</v>
      </c>
      <c r="B14" s="10" t="s">
        <v>5</v>
      </c>
      <c r="C14" s="8">
        <v>29162978</v>
      </c>
      <c r="D14" s="8">
        <v>3026853</v>
      </c>
      <c r="E14" s="11">
        <f>SUM(C14:D14)</f>
        <v>32189831</v>
      </c>
    </row>
    <row r="15" spans="1:5" ht="16.5" customHeight="1" thickBot="1" x14ac:dyDescent="0.3">
      <c r="A15" s="10"/>
      <c r="B15" s="10" t="s">
        <v>6</v>
      </c>
      <c r="C15" s="8">
        <f>C13-C14</f>
        <v>470760930</v>
      </c>
      <c r="D15" s="8">
        <f t="shared" ref="D15:E15" si="0">D13-D14</f>
        <v>101490165</v>
      </c>
      <c r="E15" s="12">
        <f t="shared" si="0"/>
        <v>572251095</v>
      </c>
    </row>
    <row r="16" spans="1:5" x14ac:dyDescent="0.25">
      <c r="A16" s="2"/>
      <c r="B16" s="2"/>
      <c r="C16" s="2"/>
      <c r="D16" s="2"/>
      <c r="E16" s="2"/>
    </row>
    <row r="17" spans="1:5" ht="15.75" thickBot="1" x14ac:dyDescent="0.3">
      <c r="A17" s="2"/>
      <c r="B17" s="2"/>
      <c r="C17" s="2"/>
      <c r="D17" s="2"/>
      <c r="E17" s="2"/>
    </row>
    <row r="18" spans="1:5" ht="26.25" thickBot="1" x14ac:dyDescent="0.3">
      <c r="A18" s="6" t="s">
        <v>12</v>
      </c>
      <c r="B18" s="6" t="s">
        <v>13</v>
      </c>
      <c r="C18" s="6" t="s">
        <v>14</v>
      </c>
      <c r="D18" s="7" t="s">
        <v>9</v>
      </c>
      <c r="E18" s="13"/>
    </row>
    <row r="19" spans="1:5" ht="60.75" customHeight="1" thickBot="1" x14ac:dyDescent="0.3">
      <c r="A19" s="14" t="s">
        <v>15</v>
      </c>
      <c r="B19" s="8">
        <v>533593</v>
      </c>
      <c r="C19" s="8">
        <f>SUM(D19,-B19)</f>
        <v>41294632</v>
      </c>
      <c r="D19" s="9">
        <v>41828225</v>
      </c>
      <c r="E19" s="15" t="s">
        <v>16</v>
      </c>
    </row>
    <row r="20" spans="1:5" ht="57" customHeight="1" thickBot="1" x14ac:dyDescent="0.3">
      <c r="A20" s="14" t="s">
        <v>17</v>
      </c>
      <c r="B20" s="8">
        <v>2031260</v>
      </c>
      <c r="C20" s="8">
        <f t="shared" ref="C20:C22" si="1">SUM(D20,-B20)</f>
        <v>51173801</v>
      </c>
      <c r="D20" s="9">
        <v>53205061</v>
      </c>
      <c r="E20" s="15" t="s">
        <v>18</v>
      </c>
    </row>
    <row r="21" spans="1:5" ht="84" customHeight="1" thickBot="1" x14ac:dyDescent="0.3">
      <c r="A21" s="14" t="s">
        <v>19</v>
      </c>
      <c r="B21" s="8">
        <v>230100</v>
      </c>
      <c r="C21" s="8">
        <f t="shared" si="1"/>
        <v>7063837</v>
      </c>
      <c r="D21" s="9">
        <v>7293937</v>
      </c>
      <c r="E21" s="15" t="s">
        <v>20</v>
      </c>
    </row>
    <row r="22" spans="1:5" ht="28.5" customHeight="1" thickBot="1" x14ac:dyDescent="0.3">
      <c r="A22" s="14" t="s">
        <v>21</v>
      </c>
      <c r="B22" s="8">
        <v>231900</v>
      </c>
      <c r="C22" s="8">
        <f t="shared" si="1"/>
        <v>1957895</v>
      </c>
      <c r="D22" s="11">
        <v>2189795</v>
      </c>
      <c r="E22" s="16" t="s">
        <v>22</v>
      </c>
    </row>
    <row r="23" spans="1:5" ht="15.75" thickBot="1" x14ac:dyDescent="0.3">
      <c r="A23" s="17" t="s">
        <v>23</v>
      </c>
      <c r="B23" s="18">
        <f>SUM(B19:B22)</f>
        <v>3026853</v>
      </c>
      <c r="C23" s="18">
        <f>SUM(C19:C22)</f>
        <v>101490165</v>
      </c>
      <c r="D23" s="19">
        <f>SUM(D19:D22)</f>
        <v>104517018</v>
      </c>
      <c r="E23" s="20"/>
    </row>
  </sheetData>
  <mergeCells count="7"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2021-05-11T13:19:01Z</dcterms:created>
  <dcterms:modified xsi:type="dcterms:W3CDTF">2021-05-12T13:26:39Z</dcterms:modified>
</cp:coreProperties>
</file>