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D21" i="1" l="1"/>
  <c r="B21" i="1"/>
  <c r="C20" i="1"/>
  <c r="C19" i="1"/>
  <c r="C18" i="1"/>
  <c r="C17" i="1"/>
  <c r="C21" i="1" s="1"/>
  <c r="C13" i="1"/>
  <c r="E12" i="1"/>
  <c r="E13" i="1" s="1"/>
  <c r="D11" i="1"/>
  <c r="D13" i="1" s="1"/>
</calcChain>
</file>

<file path=xl/sharedStrings.xml><?xml version="1.0" encoding="utf-8"?>
<sst xmlns="http://schemas.openxmlformats.org/spreadsheetml/2006/main" count="28" uniqueCount="24">
  <si>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</si>
  <si>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</si>
  <si>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</si>
  <si>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</si>
  <si>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</si>
  <si>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</si>
  <si>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</si>
  <si>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</si>
  <si>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</si>
  <si>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</si>
  <si>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</si>
  <si>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</si>
  <si>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</si>
  <si>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K1103, K1104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</si>
  <si>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</si>
  <si>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</si>
  <si>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K1107, K1108, K1109, K1110</t>
  </si>
  <si>
    <t>Szociális jellegű juttatás</t>
  </si>
  <si>
    <t>K1111, K1112</t>
  </si>
  <si>
    <t>Összesen:</t>
  </si>
  <si>
    <t>Személyi juttatás 2022.IV.negyedév</t>
  </si>
  <si>
    <t>Engedélyezett állományi létszám 2022.12.31-én</t>
  </si>
  <si>
    <t>Munkajogi létszám 2022.12.31-én</t>
  </si>
  <si>
    <t>K1106, K1113, K122, K123, K1105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</si>
</sst>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7" sqref="G7"/>
    </sheetView>
  </sheetViews>
  <sheetFormatPr defaultRowHeight="15" x14ac:dyDescent="0.25"/>
  <cols>
    <col min="1" max="1" width="22" customWidth="1"/>
    <col min="2" max="2" width="10.42578125" customWidth="1"/>
    <col min="3" max="3" width="12.5703125" customWidth="1"/>
    <col min="4" max="4" width="13.42578125" customWidth="1"/>
    <col min="5" max="5" width="12.85546875" customWidth="1"/>
  </cols>
  <sheetData>
    <row r="1" spans="1:6" x14ac:dyDescent="0.25">
      <c r="A1" s="2" t="s">
        <v>20</v>
      </c>
      <c r="B1" s="3"/>
      <c r="C1" s="3"/>
      <c r="D1" s="3"/>
      <c r="E1" s="3"/>
    </row>
    <row r="2" spans="1:6" ht="15.75" thickBot="1" x14ac:dyDescent="0.3">
      <c r="A2" s="3"/>
      <c r="B2" s="3"/>
      <c r="C2" s="3"/>
      <c r="D2" s="3"/>
      <c r="E2" s="3"/>
    </row>
    <row r="3" spans="1:6" ht="15.75" thickBot="1" x14ac:dyDescent="0.3">
      <c r="A3" s="22" t="s">
        <v>0</v>
      </c>
      <c r="B3" s="23"/>
      <c r="C3" s="24"/>
      <c r="D3" s="4" t="s">
        <v>1</v>
      </c>
      <c r="E3" s="3"/>
      <c r="F3" s="1"/>
    </row>
    <row r="4" spans="1:6" ht="15.75" customHeight="1" thickBot="1" x14ac:dyDescent="0.3">
      <c r="A4" s="25" t="s">
        <v>21</v>
      </c>
      <c r="B4" s="26"/>
      <c r="C4" s="27"/>
      <c r="D4" s="5">
        <v>492</v>
      </c>
      <c r="E4" s="3"/>
      <c r="F4" s="1"/>
    </row>
    <row r="5" spans="1:6" ht="15.75" customHeight="1" thickBot="1" x14ac:dyDescent="0.3">
      <c r="A5" s="25" t="s">
        <v>22</v>
      </c>
      <c r="B5" s="26"/>
      <c r="C5" s="27"/>
      <c r="D5" s="5">
        <v>470</v>
      </c>
      <c r="E5" s="3"/>
      <c r="F5" s="1"/>
    </row>
    <row r="6" spans="1:6" ht="15.75" customHeight="1" thickBot="1" x14ac:dyDescent="0.3">
      <c r="A6" s="32" t="s">
        <v>2</v>
      </c>
      <c r="B6" s="33"/>
      <c r="C6" s="34"/>
      <c r="D6" s="5">
        <v>17</v>
      </c>
      <c r="E6" s="6"/>
      <c r="F6" s="1"/>
    </row>
    <row r="7" spans="1:6" ht="15.75" customHeight="1" thickBot="1" x14ac:dyDescent="0.3">
      <c r="A7" s="32" t="s">
        <v>3</v>
      </c>
      <c r="B7" s="33"/>
      <c r="C7" s="34"/>
      <c r="D7" s="5">
        <v>453</v>
      </c>
      <c r="E7" s="6"/>
      <c r="F7" s="1"/>
    </row>
    <row r="8" spans="1:6" x14ac:dyDescent="0.25">
      <c r="A8" s="3"/>
      <c r="B8" s="3"/>
      <c r="C8" s="3"/>
      <c r="D8" s="3"/>
      <c r="E8" s="3"/>
      <c r="F8" s="1"/>
    </row>
    <row r="9" spans="1:6" ht="15.75" thickBot="1" x14ac:dyDescent="0.3">
      <c r="A9" s="3"/>
      <c r="B9" s="3"/>
      <c r="C9" s="3"/>
      <c r="D9" s="3"/>
      <c r="E9" s="3"/>
      <c r="F9" s="1"/>
    </row>
    <row r="10" spans="1:6" ht="39" thickBot="1" x14ac:dyDescent="0.3">
      <c r="A10" s="28" t="s">
        <v>0</v>
      </c>
      <c r="B10" s="29"/>
      <c r="C10" s="21" t="s">
        <v>4</v>
      </c>
      <c r="D10" s="21" t="s">
        <v>5</v>
      </c>
      <c r="E10" s="7" t="s">
        <v>6</v>
      </c>
      <c r="F10" s="1"/>
    </row>
    <row r="11" spans="1:6" ht="15.75" thickBot="1" x14ac:dyDescent="0.3">
      <c r="A11" s="30" t="s">
        <v>7</v>
      </c>
      <c r="B11" s="31"/>
      <c r="C11" s="8">
        <v>762448255</v>
      </c>
      <c r="D11" s="8">
        <f>SUM(-C11,E11)</f>
        <v>103882836</v>
      </c>
      <c r="E11" s="9">
        <v>866331091</v>
      </c>
      <c r="F11" s="1"/>
    </row>
    <row r="12" spans="1:6" ht="15.75" thickBot="1" x14ac:dyDescent="0.3">
      <c r="A12" s="10" t="s">
        <v>8</v>
      </c>
      <c r="B12" s="10" t="s">
        <v>2</v>
      </c>
      <c r="C12" s="8">
        <v>43517040</v>
      </c>
      <c r="D12" s="8">
        <v>3380271</v>
      </c>
      <c r="E12" s="11">
        <f>SUM(C12:D12)</f>
        <v>46897311</v>
      </c>
      <c r="F12" s="1"/>
    </row>
    <row r="13" spans="1:6" ht="17.25" customHeight="1" thickBot="1" x14ac:dyDescent="0.3">
      <c r="A13" s="10"/>
      <c r="B13" s="10" t="s">
        <v>3</v>
      </c>
      <c r="C13" s="8">
        <f>C11-C12</f>
        <v>718931215</v>
      </c>
      <c r="D13" s="8">
        <f>D11-D12</f>
        <v>100502565</v>
      </c>
      <c r="E13" s="12">
        <f t="shared" ref="E13" si="0">E11-E12</f>
        <v>819433780</v>
      </c>
      <c r="F13" s="1"/>
    </row>
    <row r="14" spans="1:6" x14ac:dyDescent="0.25">
      <c r="A14" s="3"/>
      <c r="B14" s="3"/>
      <c r="C14" s="3"/>
      <c r="D14" s="3"/>
      <c r="E14" s="3"/>
      <c r="F14" s="1"/>
    </row>
    <row r="15" spans="1:6" ht="15.75" thickBot="1" x14ac:dyDescent="0.3">
      <c r="A15" s="3"/>
      <c r="B15" s="3"/>
      <c r="C15" s="3"/>
      <c r="D15" s="3"/>
      <c r="E15" s="3"/>
      <c r="F15" s="1"/>
    </row>
    <row r="16" spans="1:6" ht="26.25" thickBot="1" x14ac:dyDescent="0.3">
      <c r="A16" s="21" t="s">
        <v>9</v>
      </c>
      <c r="B16" s="21" t="s">
        <v>10</v>
      </c>
      <c r="C16" s="21" t="s">
        <v>11</v>
      </c>
      <c r="D16" s="7" t="s">
        <v>6</v>
      </c>
      <c r="E16" s="13"/>
      <c r="F16" s="1"/>
    </row>
    <row r="17" spans="1:6" ht="55.5" customHeight="1" thickBot="1" x14ac:dyDescent="0.3">
      <c r="A17" s="14" t="s">
        <v>12</v>
      </c>
      <c r="B17" s="8">
        <v>835506</v>
      </c>
      <c r="C17" s="8">
        <f>SUM(D17,-B17)</f>
        <v>57684415</v>
      </c>
      <c r="D17" s="9">
        <v>58519921</v>
      </c>
      <c r="E17" s="15" t="s">
        <v>13</v>
      </c>
      <c r="F17" s="1"/>
    </row>
    <row r="18" spans="1:6" ht="45" customHeight="1" thickBot="1" x14ac:dyDescent="0.3">
      <c r="A18" s="14" t="s">
        <v>14</v>
      </c>
      <c r="B18" s="8">
        <v>2059822</v>
      </c>
      <c r="C18" s="8">
        <f t="shared" ref="C18:C20" si="1">SUM(D18,-B18)</f>
        <v>28861995</v>
      </c>
      <c r="D18" s="9">
        <v>30921817</v>
      </c>
      <c r="E18" s="15" t="s">
        <v>23</v>
      </c>
      <c r="F18" s="1"/>
    </row>
    <row r="19" spans="1:6" ht="83.25" customHeight="1" thickBot="1" x14ac:dyDescent="0.3">
      <c r="A19" s="14" t="s">
        <v>15</v>
      </c>
      <c r="B19" s="8">
        <v>484943</v>
      </c>
      <c r="C19" s="8">
        <f t="shared" si="1"/>
        <v>11120566</v>
      </c>
      <c r="D19" s="9">
        <v>11605509</v>
      </c>
      <c r="E19" s="15" t="s">
        <v>16</v>
      </c>
      <c r="F19" s="1"/>
    </row>
    <row r="20" spans="1:6" ht="36.75" customHeight="1" thickBot="1" x14ac:dyDescent="0.3">
      <c r="A20" s="14" t="s">
        <v>17</v>
      </c>
      <c r="B20" s="8"/>
      <c r="C20" s="8">
        <f t="shared" si="1"/>
        <v>2835589</v>
      </c>
      <c r="D20" s="11">
        <v>2835589</v>
      </c>
      <c r="E20" s="16" t="s">
        <v>18</v>
      </c>
      <c r="F20" s="1"/>
    </row>
    <row r="21" spans="1:6" ht="28.5" customHeight="1" thickBot="1" x14ac:dyDescent="0.3">
      <c r="A21" s="17" t="s">
        <v>19</v>
      </c>
      <c r="B21" s="18">
        <f>SUM(B17:B20)</f>
        <v>3380271</v>
      </c>
      <c r="C21" s="18">
        <f>SUM(C17:C20)</f>
        <v>100502565</v>
      </c>
      <c r="D21" s="19">
        <f>SUM(D17:D20)</f>
        <v>103882836</v>
      </c>
      <c r="E21" s="20"/>
      <c r="F21" s="1"/>
    </row>
    <row r="22" spans="1:6" x14ac:dyDescent="0.25">
      <c r="A22" s="3"/>
      <c r="B22" s="3"/>
      <c r="C22" s="3"/>
      <c r="D22" s="3"/>
      <c r="E22" s="3"/>
      <c r="F22" s="1"/>
    </row>
  </sheetData>
  <mergeCells count="7">
    <mergeCell ref="A3:C3"/>
    <mergeCell ref="A4:C4"/>
    <mergeCell ref="A10:B10"/>
    <mergeCell ref="A11:B11"/>
    <mergeCell ref="A5:C5"/>
    <mergeCell ref="A6:C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valko.eszter</cp:lastModifiedBy>
  <dcterms:created xsi:type="dcterms:W3CDTF">2022-07-20T07:33:45Z</dcterms:created>
  <dcterms:modified xsi:type="dcterms:W3CDTF">2023-01-26T08:11:39Z</dcterms:modified>
</cp:coreProperties>
</file>