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12" i="1" l="1"/>
  <c r="E12" i="1" s="1"/>
  <c r="D12" i="1"/>
  <c r="E13" i="1"/>
  <c r="E14" i="1"/>
  <c r="D18" i="1"/>
  <c r="D19" i="1"/>
  <c r="D20" i="1"/>
  <c r="D21" i="1"/>
  <c r="B22" i="1"/>
  <c r="C22" i="1"/>
  <c r="D22" i="1" l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<sst xmlns="http://schemas.openxmlformats.org/spreadsheetml/2006/main" count="24" uniqueCount="20">
  <si>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</si>
  <si>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</si>
  <si>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</si>
  <si>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</si>
  <si>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</si>
  <si>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</si>
  <si>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</si>
  <si>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</si>
  <si>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</si>
  <si>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Céljuttatás, teljesítményjuttatás, készenléti, ügyeleti, helyettesítési díj</t>
  </si>
  <si>
    <t>Jutalom, végkielégítés, keresetkiegészítés, napidíj, egyéb</t>
  </si>
  <si>
    <t>Szociális jellegű juttatás</t>
  </si>
  <si>
    <t>Összesen:</t>
  </si>
  <si>
    <t>Személyi juttatás</t>
  </si>
  <si>
    <t>Nem rendszeres személyi juttatások (Ft)</t>
  </si>
  <si>
    <t>Nem vezetők</t>
  </si>
  <si>
    <t>Költségtérítés és hozzájárulás ( közlekedési költségtérítés, ruházati költségtérítés, szemüveg-, fogászati, folyószámla- költségtérítés,egyéb)</t>
  </si>
  <si>
    <t>2024.IV.n.év</t>
  </si>
  <si>
    <t>Engedélyezett állományi létszám 2024.12.31-én</t>
  </si>
  <si>
    <t>Munkajogi létszám 2024.12.31-én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</si>
</sst>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3" fontId="9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P14" sqref="P14"/>
    </sheetView>
  </sheetViews>
  <sheetFormatPr defaultRowHeight="15" x14ac:dyDescent="0.25"/>
  <cols>
    <col min="1" max="1" width="16.140625" style="1" customWidth="1"/>
    <col min="2" max="2" width="14.140625" style="1" customWidth="1"/>
    <col min="3" max="3" width="12.85546875" style="1" customWidth="1"/>
    <col min="4" max="4" width="11.7109375" style="1" customWidth="1"/>
    <col min="5" max="5" width="13.28515625" style="1" customWidth="1"/>
    <col min="6" max="16384" width="9.140625" style="1"/>
  </cols>
  <sheetData>
    <row r="1" spans="1:6" x14ac:dyDescent="0.25">
      <c r="A1" s="1" t="s">
        <v>13</v>
      </c>
    </row>
    <row r="2" spans="1:6" x14ac:dyDescent="0.25">
      <c r="A2" s="16" t="s">
        <v>17</v>
      </c>
    </row>
    <row r="4" spans="1:6" ht="15.75" thickBot="1" x14ac:dyDescent="0.3">
      <c r="A4" s="17"/>
      <c r="B4" s="17"/>
      <c r="C4" s="17"/>
      <c r="D4" s="17"/>
      <c r="E4" s="17"/>
      <c r="F4" s="17"/>
    </row>
    <row r="5" spans="1:6" ht="15.75" customHeight="1" thickBot="1" x14ac:dyDescent="0.3">
      <c r="A5" s="27" t="s">
        <v>0</v>
      </c>
      <c r="B5" s="28"/>
      <c r="C5" s="29"/>
      <c r="D5" s="2" t="s">
        <v>1</v>
      </c>
      <c r="E5" s="3"/>
      <c r="F5" s="17"/>
    </row>
    <row r="6" spans="1:6" ht="15.75" customHeight="1" thickBot="1" x14ac:dyDescent="0.3">
      <c r="A6" s="30" t="s">
        <v>18</v>
      </c>
      <c r="B6" s="31"/>
      <c r="C6" s="32"/>
      <c r="D6" s="4">
        <v>381</v>
      </c>
      <c r="E6" s="3"/>
      <c r="F6" s="17"/>
    </row>
    <row r="7" spans="1:6" ht="15.75" customHeight="1" thickBot="1" x14ac:dyDescent="0.3">
      <c r="A7" s="30" t="s">
        <v>19</v>
      </c>
      <c r="B7" s="31"/>
      <c r="C7" s="32"/>
      <c r="D7" s="4">
        <v>383</v>
      </c>
      <c r="E7" s="3"/>
      <c r="F7" s="17"/>
    </row>
    <row r="8" spans="1:6" ht="15.75" thickBot="1" x14ac:dyDescent="0.3">
      <c r="A8" s="33" t="s">
        <v>2</v>
      </c>
      <c r="B8" s="34"/>
      <c r="C8" s="35"/>
      <c r="D8" s="4">
        <v>11</v>
      </c>
      <c r="E8" s="5"/>
      <c r="F8" s="17"/>
    </row>
    <row r="9" spans="1:6" ht="15.75" thickBot="1" x14ac:dyDescent="0.3">
      <c r="A9" s="33" t="s">
        <v>3</v>
      </c>
      <c r="B9" s="34"/>
      <c r="C9" s="35"/>
      <c r="D9" s="4">
        <v>379</v>
      </c>
      <c r="E9" s="5"/>
      <c r="F9" s="17"/>
    </row>
    <row r="10" spans="1:6" ht="15.75" thickBot="1" x14ac:dyDescent="0.3">
      <c r="A10" s="17"/>
      <c r="B10" s="17"/>
      <c r="C10" s="17"/>
      <c r="D10" s="17"/>
      <c r="E10" s="17"/>
      <c r="F10" s="17"/>
    </row>
    <row r="11" spans="1:6" ht="48" customHeight="1" thickBot="1" x14ac:dyDescent="0.3">
      <c r="A11" s="25" t="s">
        <v>0</v>
      </c>
      <c r="B11" s="26"/>
      <c r="C11" s="22" t="s">
        <v>4</v>
      </c>
      <c r="D11" s="22" t="s">
        <v>5</v>
      </c>
      <c r="E11" s="6" t="s">
        <v>6</v>
      </c>
      <c r="F11" s="17"/>
    </row>
    <row r="12" spans="1:6" ht="15.75" customHeight="1" thickBot="1" x14ac:dyDescent="0.3">
      <c r="A12" s="23" t="s">
        <v>7</v>
      </c>
      <c r="B12" s="24"/>
      <c r="C12" s="7">
        <f>SUM(C13+C14)</f>
        <v>708168545</v>
      </c>
      <c r="D12" s="7">
        <f>SUM(D13+D14)</f>
        <v>56837029</v>
      </c>
      <c r="E12" s="8">
        <f>SUM(C12:D12)</f>
        <v>765005574</v>
      </c>
      <c r="F12" s="17"/>
    </row>
    <row r="13" spans="1:6" ht="17.25" customHeight="1" thickBot="1" x14ac:dyDescent="0.3">
      <c r="A13" s="9" t="s">
        <v>8</v>
      </c>
      <c r="B13" s="9" t="s">
        <v>2</v>
      </c>
      <c r="C13" s="7">
        <v>33308838</v>
      </c>
      <c r="D13" s="7">
        <v>879538</v>
      </c>
      <c r="E13" s="10">
        <f>SUM(C13+D13)</f>
        <v>34188376</v>
      </c>
      <c r="F13" s="21"/>
    </row>
    <row r="14" spans="1:6" ht="15.75" thickBot="1" x14ac:dyDescent="0.3">
      <c r="A14" s="9"/>
      <c r="B14" s="9" t="s">
        <v>3</v>
      </c>
      <c r="C14" s="7">
        <v>674859707</v>
      </c>
      <c r="D14" s="7">
        <v>55957491</v>
      </c>
      <c r="E14" s="11">
        <f>SUM(C14:D14)</f>
        <v>730817198</v>
      </c>
      <c r="F14" s="21"/>
    </row>
    <row r="15" spans="1:6" x14ac:dyDescent="0.25">
      <c r="A15" s="17"/>
      <c r="B15" s="17"/>
      <c r="C15" s="17"/>
      <c r="D15" s="17"/>
      <c r="E15" s="17"/>
      <c r="F15" s="17"/>
    </row>
    <row r="16" spans="1:6" ht="69.75" customHeight="1" thickBot="1" x14ac:dyDescent="0.3">
      <c r="A16" s="17"/>
      <c r="B16" s="17"/>
      <c r="C16" s="17"/>
      <c r="D16" s="17"/>
      <c r="E16" s="17"/>
      <c r="F16" s="17"/>
    </row>
    <row r="17" spans="1:6" ht="63" customHeight="1" thickBot="1" x14ac:dyDescent="0.3">
      <c r="A17" s="22" t="s">
        <v>14</v>
      </c>
      <c r="B17" s="22">
        <v>206136</v>
      </c>
      <c r="C17" s="22" t="s">
        <v>15</v>
      </c>
      <c r="D17" s="6" t="s">
        <v>6</v>
      </c>
      <c r="E17" s="18"/>
      <c r="F17" s="17"/>
    </row>
    <row r="18" spans="1:6" ht="89.25" customHeight="1" thickBot="1" x14ac:dyDescent="0.3">
      <c r="A18" s="12" t="s">
        <v>9</v>
      </c>
      <c r="B18" s="7">
        <v>206136</v>
      </c>
      <c r="C18" s="7">
        <v>24514139</v>
      </c>
      <c r="D18" s="8">
        <f>SUM(B18:C18)</f>
        <v>24720275</v>
      </c>
      <c r="E18" s="19"/>
      <c r="F18" s="17"/>
    </row>
    <row r="19" spans="1:6" ht="51.75" thickBot="1" x14ac:dyDescent="0.3">
      <c r="A19" s="12" t="s">
        <v>10</v>
      </c>
      <c r="B19" s="7">
        <v>523130</v>
      </c>
      <c r="C19" s="7">
        <v>20767691</v>
      </c>
      <c r="D19" s="8">
        <f t="shared" ref="D19:D21" si="0">SUM(B19:C19)</f>
        <v>21290821</v>
      </c>
      <c r="E19" s="19"/>
      <c r="F19" s="17"/>
    </row>
    <row r="20" spans="1:6" ht="141" thickBot="1" x14ac:dyDescent="0.3">
      <c r="A20" s="12" t="s">
        <v>16</v>
      </c>
      <c r="B20" s="7">
        <v>150272</v>
      </c>
      <c r="C20" s="7">
        <v>8438901</v>
      </c>
      <c r="D20" s="8">
        <f t="shared" si="0"/>
        <v>8589173</v>
      </c>
      <c r="E20" s="19"/>
      <c r="F20" s="17"/>
    </row>
    <row r="21" spans="1:6" ht="26.25" thickBot="1" x14ac:dyDescent="0.3">
      <c r="A21" s="12" t="s">
        <v>11</v>
      </c>
      <c r="B21" s="7">
        <v>0</v>
      </c>
      <c r="C21" s="7">
        <v>2236760</v>
      </c>
      <c r="D21" s="8">
        <f t="shared" si="0"/>
        <v>2236760</v>
      </c>
      <c r="E21" s="3"/>
      <c r="F21" s="17"/>
    </row>
    <row r="22" spans="1:6" ht="15.75" thickBot="1" x14ac:dyDescent="0.3">
      <c r="A22" s="13" t="s">
        <v>12</v>
      </c>
      <c r="B22" s="14">
        <f>SUM(B18:B21)</f>
        <v>879538</v>
      </c>
      <c r="C22" s="14">
        <f>SUM(C18:C21)</f>
        <v>55957491</v>
      </c>
      <c r="D22" s="15">
        <f>SUM(D18:D21)</f>
        <v>56837029</v>
      </c>
      <c r="E22" s="20"/>
      <c r="F22" s="17"/>
    </row>
    <row r="23" spans="1:6" x14ac:dyDescent="0.25">
      <c r="A23" s="17"/>
      <c r="B23" s="17"/>
      <c r="C23" s="17"/>
      <c r="D23" s="17"/>
      <c r="E23" s="17"/>
      <c r="F23" s="17"/>
    </row>
  </sheetData>
  <mergeCells count="7">
    <mergeCell ref="A12:B12"/>
    <mergeCell ref="A11:B11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cp:lastPrinted>2024-10-21T11:02:26Z</cp:lastPrinted>
  <dcterms:created xsi:type="dcterms:W3CDTF">2022-07-20T07:33:45Z</dcterms:created>
  <dcterms:modified xsi:type="dcterms:W3CDTF">2025-01-28T13:00:08Z</dcterms:modified>
</cp:coreProperties>
</file>